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5315" windowHeight="6720" activeTab="4"/>
  </bookViews>
  <sheets>
    <sheet name="2015-2016" sheetId="7" r:id="rId1"/>
    <sheet name="2016-2017" sheetId="5" r:id="rId2"/>
    <sheet name="2017-2018" sheetId="6" r:id="rId3"/>
    <sheet name="2018-2019" sheetId="4" r:id="rId4"/>
    <sheet name="2019-2020" sheetId="1" r:id="rId5"/>
  </sheets>
  <calcPr calcId="144525"/>
</workbook>
</file>

<file path=xl/calcChain.xml><?xml version="1.0" encoding="utf-8"?>
<calcChain xmlns="http://schemas.openxmlformats.org/spreadsheetml/2006/main">
  <c r="E12" i="7" l="1"/>
  <c r="E11" i="7"/>
  <c r="E9" i="7"/>
  <c r="E8" i="7"/>
  <c r="E7" i="7"/>
  <c r="E6" i="7"/>
  <c r="E5" i="7"/>
  <c r="C19" i="6"/>
  <c r="E17" i="6"/>
  <c r="E18" i="6"/>
  <c r="E16" i="6"/>
  <c r="E14" i="6"/>
  <c r="E13" i="6"/>
  <c r="E12" i="6"/>
  <c r="E11" i="6"/>
  <c r="E10" i="6"/>
  <c r="E9" i="6"/>
  <c r="E8" i="6"/>
  <c r="E7" i="6"/>
  <c r="E6" i="6"/>
  <c r="E5" i="6"/>
  <c r="C18" i="5"/>
  <c r="E17" i="5"/>
  <c r="E16" i="5"/>
  <c r="E15" i="5"/>
  <c r="E13" i="5"/>
  <c r="E12" i="5"/>
  <c r="E11" i="5"/>
  <c r="E10" i="5"/>
  <c r="E9" i="5"/>
  <c r="E8" i="5"/>
  <c r="E7" i="5"/>
  <c r="E6" i="5"/>
  <c r="E5" i="5"/>
  <c r="C19" i="4"/>
  <c r="E17" i="4"/>
  <c r="E18" i="4"/>
  <c r="E16" i="4"/>
  <c r="E14" i="4"/>
  <c r="E13" i="4"/>
  <c r="E12" i="4"/>
  <c r="E11" i="4"/>
  <c r="E10" i="4"/>
  <c r="E9" i="4"/>
  <c r="E8" i="4"/>
  <c r="E7" i="4"/>
  <c r="E6" i="4"/>
  <c r="E5" i="4"/>
  <c r="C21" i="1"/>
  <c r="E18" i="1"/>
  <c r="E4" i="1"/>
  <c r="E6" i="1"/>
  <c r="E7" i="1"/>
  <c r="E8" i="1"/>
  <c r="E9" i="1"/>
  <c r="E10" i="1"/>
  <c r="E11" i="1"/>
  <c r="E12" i="1"/>
  <c r="E13" i="1"/>
  <c r="E14" i="1"/>
  <c r="E15" i="1"/>
  <c r="E16" i="1"/>
  <c r="E17" i="1"/>
  <c r="E5" i="1"/>
  <c r="E20" i="1"/>
  <c r="E19" i="1"/>
  <c r="E4" i="7" l="1"/>
  <c r="E10" i="7"/>
  <c r="C13" i="7"/>
  <c r="E4" i="6"/>
  <c r="E15" i="6"/>
  <c r="E4" i="5"/>
  <c r="E14" i="5"/>
  <c r="E4" i="4"/>
  <c r="E15" i="4"/>
</calcChain>
</file>

<file path=xl/sharedStrings.xml><?xml version="1.0" encoding="utf-8"?>
<sst xmlns="http://schemas.openxmlformats.org/spreadsheetml/2006/main" count="111" uniqueCount="43">
  <si>
    <t>STT</t>
  </si>
  <si>
    <t>Số QĐ</t>
  </si>
  <si>
    <t>Nghị định 86-2015/CP</t>
  </si>
  <si>
    <t>THỐNG KÊ HSSV ĐƯỢC MIỄN, GIẢM HỌC PHÍ 2019-2020</t>
  </si>
  <si>
    <t>Đối tượng</t>
  </si>
  <si>
    <t>Ghi chú</t>
  </si>
  <si>
    <t>Ngày ký 
Quyết định</t>
  </si>
  <si>
    <t>Đặc biệt khó khăn (Ngoại lệ)</t>
  </si>
  <si>
    <t>Tổng số</t>
  </si>
  <si>
    <t>Học sinh tốt nghiệp THCS học tiếp lên trình độ Trung cấp</t>
  </si>
  <si>
    <t>HSSV học các ngành nghề nặng nhọc, độc hại theo danh mục Bộ LĐ-TB&amp;XH qui định</t>
  </si>
  <si>
    <t>Dân tộc thiểu số (Ko phải DT rất ít người) ở vùng có điều kiện KT-XH-ĐBKK</t>
  </si>
  <si>
    <t>HSSV Con, Em CB-GV-NV trường</t>
  </si>
  <si>
    <t>HSSV có hoàn cảnh đặc biệt khó khăn</t>
  </si>
  <si>
    <t>HSSV là Con TB, BB, MCCM, Khuyết tật</t>
  </si>
  <si>
    <t>Dân tộc thiểu số (Ko phải DT rất ít người) ở vùng có điều kiện KT-XH-ĐBKK (Bổ sung)</t>
  </si>
  <si>
    <t>Con mồ côi cha, mẹ (HKII)</t>
  </si>
  <si>
    <t>DTTS thuộc hộ nghèo nhóm 1, 2, 3a và hộ cận nghèo theo quy định của TTg (HKII)</t>
  </si>
  <si>
    <t>HSSV là thành viên hộ nghèo nhóm 1, 2 thuộc chuẩn nghèo TP Hồ Chí Minh (HKII)</t>
  </si>
  <si>
    <t>Con TB, Con MCCM (Bổ sung)</t>
  </si>
  <si>
    <t>Tổng cộng =</t>
  </si>
  <si>
    <t>THỐNG KÊ HSSV ĐƯỢC MIỄN, GIẢM HỌC PHÍ 2018-2019</t>
  </si>
  <si>
    <t>HSSV có hoàn cảnh đặc biệt khó khăn (HKI)</t>
  </si>
  <si>
    <t>HSSV có hoàn cảnh đặc biệt khó khăn (HKII)</t>
  </si>
  <si>
    <t>HSSV là Con TB, BB, MCCM, CĐHH, Khuyết tật</t>
  </si>
  <si>
    <t>DTTS thuộc hộ nghèo nhóm 1, 2, 3a và hộ cận nghèo theo quy định của TTg (HKI)</t>
  </si>
  <si>
    <t>HSSV là thành viên hộ nghèo nhóm 1, 2 thuộc chuẩn nghèo TP Hồ Chí Minh (HKI)</t>
  </si>
  <si>
    <t>Con Thương binh 1/8 (Bổ sung)</t>
  </si>
  <si>
    <t>Con mồ côi cha, mẹ (Bổ sung)</t>
  </si>
  <si>
    <t>HSSV là thành viên hộ nghèo nhóm 1, 2 thuộc chuẩn nghèo TP Hồ Chí Minh HKI (Bổ sung)</t>
  </si>
  <si>
    <t>DTTS thuộc hộ nghèo nhóm 1, 2, 3a và hộ cận nghèo theo quy định của TTg HKI (Bổ sung)</t>
  </si>
  <si>
    <t>THỐNG KÊ HSSV ĐƯỢC MIỄN, GIẢM HỌC PHÍ 2016-2017</t>
  </si>
  <si>
    <t>Học sinh tốt nghiệp THCS học tiếp lên trình độ Trung cấp (Bổ sung)</t>
  </si>
  <si>
    <t>HSSV là Con TB, BB (Bổ sung)</t>
  </si>
  <si>
    <t>THỐNG KÊ HSSV ĐƯỢC MIỄN, GIẢM HỌC PHÍ 2017-2018</t>
  </si>
  <si>
    <t>Con Thương binh 2/4 (Bổ sung)</t>
  </si>
  <si>
    <t>THỐNG KÊ HSSV ĐƯỢC MIỄN, GIẢM HỌC PHÍ 2015-2016</t>
  </si>
  <si>
    <t>HSSV là Con TB, BB, MCCM, Khuyết tật và DTTS thuộc hộ nghèo, cận nghèo</t>
  </si>
  <si>
    <t>HSSV Con CN-VC-MSLĐ</t>
  </si>
  <si>
    <t>HSSV là con TB, BB, MCCM</t>
  </si>
  <si>
    <t>HSSV là con Thương binh, bệnh binh (Bổ sung)</t>
  </si>
  <si>
    <t>Giảm tiền phí ở KTX cho SV tham gia tổ tự quản tại KTX 
trong HKII/2019-2020</t>
  </si>
  <si>
    <t>(01 = 50%; 01 = 40% và 08 = 30%)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</si>
</sst>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21">
    <xf numFmtId="0" fontId="0" fillId="0" borderId="0"/>
    <xf numFmtId="0" fontId="5" fillId="0" borderId="0"/>
    <xf numFmtId="43" fontId="5" fillId="0" borderId="0" applyFont="0" applyFill="0" applyBorder="0" applyAlignment="0" applyProtection="0"/>
    <xf numFmtId="3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6" fillId="0" borderId="6" applyNumberFormat="0" applyFont="0" applyFill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0" fontId="6" fillId="0" borderId="0" applyFont="0" applyFill="0" applyBorder="0" applyAlignment="0" applyProtection="0"/>
    <xf numFmtId="0" fontId="10" fillId="0" borderId="0"/>
    <xf numFmtId="167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2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/>
    </xf>
    <xf numFmtId="0" fontId="13" fillId="0" borderId="1" xfId="1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169" fontId="2" fillId="4" borderId="2" xfId="2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/>
    </xf>
    <xf numFmtId="0" fontId="3" fillId="4" borderId="4" xfId="0" applyFont="1" applyFill="1" applyBorder="1" applyAlignment="1">
      <alignment horizontal="right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21">
    <cellStyle name="Comma 2" xfId="2"/>
    <cellStyle name="Comma0" xfId="3"/>
    <cellStyle name="Currency0" xfId="4"/>
    <cellStyle name="Date" xfId="5"/>
    <cellStyle name="Fixed" xfId="6"/>
    <cellStyle name="Heading 1 2" xfId="7"/>
    <cellStyle name="Heading 2 2" xfId="8"/>
    <cellStyle name="Normal" xfId="0" builtinId="0"/>
    <cellStyle name="Normal 2" xfId="1"/>
    <cellStyle name="Total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view="pageBreakPreview" zoomScaleNormal="100" zoomScaleSheetLayoutView="100" workbookViewId="0">
      <selection activeCell="C14" sqref="C14"/>
    </sheetView>
  </sheetViews>
  <sheetFormatPr defaultRowHeight="15"/>
  <cols>
    <col min="1" max="1" width="8.7109375" style="2" customWidth="1"/>
    <col min="2" max="2" width="10.7109375" style="2" customWidth="1"/>
    <col min="3" max="3" width="14.7109375" style="2" customWidth="1"/>
    <col min="4" max="4" width="50.7109375" style="1" customWidth="1"/>
    <col min="5" max="5" width="10.7109375" style="1" customWidth="1"/>
    <col min="6" max="8" width="8.7109375" style="2" customWidth="1"/>
    <col min="9" max="9" width="15.7109375" style="1" customWidth="1"/>
    <col min="10" max="16384" width="9.140625" style="1"/>
  </cols>
  <sheetData>
    <row r="1" spans="1:9" ht="30" customHeight="1">
      <c r="A1" s="21" t="s">
        <v>36</v>
      </c>
      <c r="B1" s="21"/>
      <c r="C1" s="21"/>
      <c r="D1" s="21"/>
      <c r="E1" s="21"/>
      <c r="F1" s="21"/>
      <c r="G1" s="21"/>
      <c r="H1" s="21"/>
      <c r="I1" s="21"/>
    </row>
    <row r="3" spans="1:9" ht="35.1" customHeight="1">
      <c r="A3" s="8" t="s">
        <v>0</v>
      </c>
      <c r="B3" s="8" t="s">
        <v>1</v>
      </c>
      <c r="C3" s="9" t="s">
        <v>6</v>
      </c>
      <c r="D3" s="8" t="s">
        <v>4</v>
      </c>
      <c r="E3" s="7" t="s">
        <v>8</v>
      </c>
      <c r="F3" s="3">
        <v>1</v>
      </c>
      <c r="G3" s="3">
        <v>0.7</v>
      </c>
      <c r="H3" s="3">
        <v>0.5</v>
      </c>
      <c r="I3" s="8" t="s">
        <v>5</v>
      </c>
    </row>
    <row r="4" spans="1:9" ht="35.1" customHeight="1">
      <c r="A4" s="22" t="s">
        <v>2</v>
      </c>
      <c r="B4" s="23"/>
      <c r="C4" s="23"/>
      <c r="D4" s="14"/>
      <c r="E4" s="12">
        <f>SUM(E5:E9)</f>
        <v>716</v>
      </c>
      <c r="F4" s="12"/>
      <c r="G4" s="12"/>
      <c r="H4" s="12"/>
      <c r="I4" s="11"/>
    </row>
    <row r="5" spans="1:9" ht="35.1" customHeight="1">
      <c r="A5" s="5">
        <v>1</v>
      </c>
      <c r="B5" s="5">
        <v>874</v>
      </c>
      <c r="C5" s="6">
        <v>42198</v>
      </c>
      <c r="D5" s="15" t="s">
        <v>37</v>
      </c>
      <c r="E5" s="12">
        <f>SUM(F5:H5)</f>
        <v>27</v>
      </c>
      <c r="F5" s="18">
        <v>27</v>
      </c>
      <c r="G5" s="5">
        <v>0</v>
      </c>
      <c r="H5" s="5">
        <v>0</v>
      </c>
      <c r="I5" s="4"/>
    </row>
    <row r="6" spans="1:9" ht="35.1" customHeight="1">
      <c r="A6" s="5">
        <v>2</v>
      </c>
      <c r="B6" s="5">
        <v>875</v>
      </c>
      <c r="C6" s="6">
        <v>42198</v>
      </c>
      <c r="D6" s="15" t="s">
        <v>38</v>
      </c>
      <c r="E6" s="12">
        <f t="shared" ref="E6:E9" si="0">SUM(F6:H6)</f>
        <v>2</v>
      </c>
      <c r="F6" s="10">
        <v>0</v>
      </c>
      <c r="G6" s="5">
        <v>0</v>
      </c>
      <c r="H6" s="18">
        <v>2</v>
      </c>
      <c r="I6" s="4"/>
    </row>
    <row r="7" spans="1:9" ht="35.1" customHeight="1">
      <c r="A7" s="5">
        <v>3</v>
      </c>
      <c r="B7" s="5">
        <v>877</v>
      </c>
      <c r="C7" s="6">
        <v>42198</v>
      </c>
      <c r="D7" s="15" t="s">
        <v>9</v>
      </c>
      <c r="E7" s="12">
        <f t="shared" si="0"/>
        <v>654</v>
      </c>
      <c r="F7" s="18">
        <v>654</v>
      </c>
      <c r="G7" s="5">
        <v>0</v>
      </c>
      <c r="H7" s="5">
        <v>0</v>
      </c>
      <c r="I7" s="4"/>
    </row>
    <row r="8" spans="1:9" ht="35.1" customHeight="1">
      <c r="A8" s="5">
        <v>4</v>
      </c>
      <c r="B8" s="5">
        <v>1602</v>
      </c>
      <c r="C8" s="6">
        <v>42284</v>
      </c>
      <c r="D8" s="15" t="s">
        <v>40</v>
      </c>
      <c r="E8" s="12">
        <f t="shared" si="0"/>
        <v>3</v>
      </c>
      <c r="F8" s="18">
        <v>3</v>
      </c>
      <c r="G8" s="5">
        <v>0</v>
      </c>
      <c r="H8" s="5">
        <v>0</v>
      </c>
      <c r="I8" s="4"/>
    </row>
    <row r="9" spans="1:9" ht="35.1" customHeight="1">
      <c r="A9" s="5">
        <v>5</v>
      </c>
      <c r="B9" s="5">
        <v>1603</v>
      </c>
      <c r="C9" s="6">
        <v>42284</v>
      </c>
      <c r="D9" s="15" t="s">
        <v>39</v>
      </c>
      <c r="E9" s="12">
        <f t="shared" si="0"/>
        <v>30</v>
      </c>
      <c r="F9" s="18">
        <v>30</v>
      </c>
      <c r="G9" s="10"/>
      <c r="H9" s="5">
        <v>0</v>
      </c>
      <c r="I9" s="4"/>
    </row>
    <row r="10" spans="1:9" ht="35.1" customHeight="1">
      <c r="A10" s="22" t="s">
        <v>7</v>
      </c>
      <c r="B10" s="23"/>
      <c r="C10" s="24"/>
      <c r="D10" s="11"/>
      <c r="E10" s="12">
        <f>SUM(E11:E12)</f>
        <v>2</v>
      </c>
      <c r="F10" s="13"/>
      <c r="G10" s="13"/>
      <c r="H10" s="13"/>
      <c r="I10" s="11"/>
    </row>
    <row r="11" spans="1:9" ht="35.1" customHeight="1">
      <c r="A11" s="5">
        <v>1</v>
      </c>
      <c r="B11" s="5">
        <v>248</v>
      </c>
      <c r="C11" s="6">
        <v>42008</v>
      </c>
      <c r="D11" s="19" t="s">
        <v>12</v>
      </c>
      <c r="E11" s="12">
        <f>SUM(F11:H11)</f>
        <v>1</v>
      </c>
      <c r="F11" s="18">
        <v>1</v>
      </c>
      <c r="G11" s="5">
        <v>0</v>
      </c>
      <c r="H11" s="10">
        <v>0</v>
      </c>
      <c r="I11" s="4"/>
    </row>
    <row r="12" spans="1:9" ht="35.1" customHeight="1">
      <c r="A12" s="5">
        <v>3</v>
      </c>
      <c r="B12" s="5">
        <v>876</v>
      </c>
      <c r="C12" s="6">
        <v>42202</v>
      </c>
      <c r="D12" s="20" t="s">
        <v>13</v>
      </c>
      <c r="E12" s="12">
        <f>SUM(F12:H12)</f>
        <v>1</v>
      </c>
      <c r="F12" s="18">
        <v>1</v>
      </c>
      <c r="G12" s="5">
        <v>0</v>
      </c>
      <c r="H12" s="10">
        <v>0</v>
      </c>
      <c r="I12" s="4"/>
    </row>
    <row r="13" spans="1:9" ht="35.1" customHeight="1">
      <c r="A13" s="25" t="s">
        <v>20</v>
      </c>
      <c r="B13" s="26"/>
      <c r="C13" s="12">
        <f>SUM(E4,E10)</f>
        <v>718</v>
      </c>
      <c r="D13" s="17">
        <v>2710000000</v>
      </c>
      <c r="E13" s="4"/>
      <c r="F13" s="5"/>
      <c r="G13" s="5"/>
      <c r="H13" s="5"/>
      <c r="I13" s="4"/>
    </row>
    <row r="14" spans="1:9" ht="20.100000000000001" customHeight="1"/>
    <row r="15" spans="1:9" ht="20.100000000000001" customHeight="1"/>
    <row r="16" spans="1:9" ht="20.100000000000001" customHeight="1"/>
    <row r="17" ht="20.100000000000001" customHeight="1"/>
  </sheetData>
  <mergeCells count="4">
    <mergeCell ref="A1:I1"/>
    <mergeCell ref="A4:C4"/>
    <mergeCell ref="A10:C10"/>
    <mergeCell ref="A13:B13"/>
  </mergeCells>
  <pageMargins left="0.5" right="0.25" top="0.3" bottom="0.3" header="0" footer="0.2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D5" sqref="D5"/>
    </sheetView>
  </sheetViews>
  <sheetFormatPr defaultRowHeight="15"/>
  <cols>
    <col min="1" max="1" width="8.7109375" style="2" customWidth="1"/>
    <col min="2" max="2" width="10.7109375" style="2" customWidth="1"/>
    <col min="3" max="3" width="14.7109375" style="2" customWidth="1"/>
    <col min="4" max="4" width="50.7109375" style="1" customWidth="1"/>
    <col min="5" max="5" width="10.7109375" style="1" customWidth="1"/>
    <col min="6" max="8" width="8.7109375" style="2" customWidth="1"/>
    <col min="9" max="9" width="15.7109375" style="1" customWidth="1"/>
    <col min="10" max="16384" width="9.140625" style="1"/>
  </cols>
  <sheetData>
    <row r="1" spans="1:9" ht="30" customHeight="1">
      <c r="A1" s="21" t="s">
        <v>31</v>
      </c>
      <c r="B1" s="21"/>
      <c r="C1" s="21"/>
      <c r="D1" s="21"/>
      <c r="E1" s="21"/>
      <c r="F1" s="21"/>
      <c r="G1" s="21"/>
      <c r="H1" s="21"/>
      <c r="I1" s="21"/>
    </row>
    <row r="3" spans="1:9" ht="35.1" customHeight="1">
      <c r="A3" s="8" t="s">
        <v>0</v>
      </c>
      <c r="B3" s="8" t="s">
        <v>1</v>
      </c>
      <c r="C3" s="9" t="s">
        <v>6</v>
      </c>
      <c r="D3" s="8" t="s">
        <v>4</v>
      </c>
      <c r="E3" s="7" t="s">
        <v>8</v>
      </c>
      <c r="F3" s="3">
        <v>1</v>
      </c>
      <c r="G3" s="3">
        <v>0.7</v>
      </c>
      <c r="H3" s="3">
        <v>0.5</v>
      </c>
      <c r="I3" s="8" t="s">
        <v>5</v>
      </c>
    </row>
    <row r="4" spans="1:9" ht="24.95" customHeight="1">
      <c r="A4" s="22" t="s">
        <v>2</v>
      </c>
      <c r="B4" s="23"/>
      <c r="C4" s="23"/>
      <c r="D4" s="14"/>
      <c r="E4" s="12">
        <f>SUM(E5:E13)</f>
        <v>1353</v>
      </c>
      <c r="F4" s="12"/>
      <c r="G4" s="12"/>
      <c r="H4" s="12"/>
      <c r="I4" s="11"/>
    </row>
    <row r="5" spans="1:9" ht="24.95" customHeight="1">
      <c r="A5" s="5">
        <v>1</v>
      </c>
      <c r="B5" s="5">
        <v>1517</v>
      </c>
      <c r="C5" s="6">
        <v>42699</v>
      </c>
      <c r="D5" s="15" t="s">
        <v>24</v>
      </c>
      <c r="E5" s="12">
        <f>SUM(F5:H5)</f>
        <v>49</v>
      </c>
      <c r="F5" s="18">
        <v>49</v>
      </c>
      <c r="G5" s="5">
        <v>0</v>
      </c>
      <c r="H5" s="5">
        <v>0</v>
      </c>
      <c r="I5" s="4"/>
    </row>
    <row r="6" spans="1:9" ht="30" customHeight="1">
      <c r="A6" s="5">
        <v>2</v>
      </c>
      <c r="B6" s="5">
        <v>1518</v>
      </c>
      <c r="C6" s="6">
        <v>42699</v>
      </c>
      <c r="D6" s="15" t="s">
        <v>25</v>
      </c>
      <c r="E6" s="12">
        <f t="shared" ref="E6:E13" si="0">SUM(F6:H6)</f>
        <v>11</v>
      </c>
      <c r="F6" s="18">
        <v>11</v>
      </c>
      <c r="G6" s="5">
        <v>0</v>
      </c>
      <c r="H6" s="5">
        <v>0</v>
      </c>
      <c r="I6" s="4"/>
    </row>
    <row r="7" spans="1:9" ht="24.95" customHeight="1">
      <c r="A7" s="5">
        <v>3</v>
      </c>
      <c r="B7" s="5">
        <v>1520</v>
      </c>
      <c r="C7" s="6">
        <v>42699</v>
      </c>
      <c r="D7" s="15" t="s">
        <v>9</v>
      </c>
      <c r="E7" s="12">
        <f t="shared" si="0"/>
        <v>1267</v>
      </c>
      <c r="F7" s="18">
        <v>1267</v>
      </c>
      <c r="G7" s="5">
        <v>0</v>
      </c>
      <c r="H7" s="5">
        <v>0</v>
      </c>
      <c r="I7" s="4"/>
    </row>
    <row r="8" spans="1:9" ht="24.95" customHeight="1">
      <c r="A8" s="5">
        <v>4</v>
      </c>
      <c r="B8" s="5">
        <v>1651</v>
      </c>
      <c r="C8" s="6">
        <v>42732</v>
      </c>
      <c r="D8" s="15" t="s">
        <v>33</v>
      </c>
      <c r="E8" s="12">
        <f t="shared" si="0"/>
        <v>4</v>
      </c>
      <c r="F8" s="18">
        <v>4</v>
      </c>
      <c r="G8" s="5">
        <v>0</v>
      </c>
      <c r="H8" s="5">
        <v>0</v>
      </c>
      <c r="I8" s="4"/>
    </row>
    <row r="9" spans="1:9" ht="30" customHeight="1">
      <c r="A9" s="5">
        <v>5</v>
      </c>
      <c r="B9" s="5">
        <v>1652</v>
      </c>
      <c r="C9" s="6">
        <v>42732</v>
      </c>
      <c r="D9" s="15" t="s">
        <v>32</v>
      </c>
      <c r="E9" s="12">
        <f t="shared" si="0"/>
        <v>6</v>
      </c>
      <c r="F9" s="18">
        <v>6</v>
      </c>
      <c r="G9" s="10"/>
      <c r="H9" s="5">
        <v>0</v>
      </c>
      <c r="I9" s="4"/>
    </row>
    <row r="10" spans="1:9" ht="30" customHeight="1">
      <c r="A10" s="5">
        <v>6</v>
      </c>
      <c r="B10" s="5">
        <v>1653</v>
      </c>
      <c r="C10" s="6">
        <v>42732</v>
      </c>
      <c r="D10" s="15" t="s">
        <v>11</v>
      </c>
      <c r="E10" s="12">
        <f t="shared" si="0"/>
        <v>7</v>
      </c>
      <c r="F10" s="10">
        <v>0</v>
      </c>
      <c r="G10" s="18">
        <v>7</v>
      </c>
      <c r="H10" s="5">
        <v>0</v>
      </c>
      <c r="I10" s="4"/>
    </row>
    <row r="11" spans="1:9" ht="24.95" customHeight="1">
      <c r="A11" s="5">
        <v>7</v>
      </c>
      <c r="B11" s="5">
        <v>168</v>
      </c>
      <c r="C11" s="6">
        <v>42798</v>
      </c>
      <c r="D11" s="15" t="s">
        <v>27</v>
      </c>
      <c r="E11" s="12">
        <f t="shared" si="0"/>
        <v>1</v>
      </c>
      <c r="F11" s="18">
        <v>1</v>
      </c>
      <c r="G11" s="10">
        <v>0</v>
      </c>
      <c r="H11" s="5">
        <v>0</v>
      </c>
      <c r="I11" s="4"/>
    </row>
    <row r="12" spans="1:9" ht="30" customHeight="1">
      <c r="A12" s="5">
        <v>8</v>
      </c>
      <c r="B12" s="5">
        <v>220</v>
      </c>
      <c r="C12" s="6">
        <v>42815</v>
      </c>
      <c r="D12" s="15" t="s">
        <v>15</v>
      </c>
      <c r="E12" s="12">
        <f t="shared" si="0"/>
        <v>1</v>
      </c>
      <c r="F12" s="10">
        <v>0</v>
      </c>
      <c r="G12" s="18">
        <v>1</v>
      </c>
      <c r="H12" s="5">
        <v>0</v>
      </c>
      <c r="I12" s="4"/>
    </row>
    <row r="13" spans="1:9" ht="30" customHeight="1">
      <c r="A13" s="5">
        <v>9</v>
      </c>
      <c r="B13" s="5">
        <v>222</v>
      </c>
      <c r="C13" s="6">
        <v>42815</v>
      </c>
      <c r="D13" s="15" t="s">
        <v>17</v>
      </c>
      <c r="E13" s="12">
        <f t="shared" si="0"/>
        <v>7</v>
      </c>
      <c r="F13" s="18">
        <v>7</v>
      </c>
      <c r="G13" s="10">
        <v>0</v>
      </c>
      <c r="H13" s="5">
        <v>0</v>
      </c>
      <c r="I13" s="4"/>
    </row>
    <row r="14" spans="1:9" ht="24.95" customHeight="1">
      <c r="A14" s="22" t="s">
        <v>7</v>
      </c>
      <c r="B14" s="23"/>
      <c r="C14" s="24"/>
      <c r="D14" s="11"/>
      <c r="E14" s="12">
        <f>SUM(E15:E17)</f>
        <v>3</v>
      </c>
      <c r="F14" s="13"/>
      <c r="G14" s="13"/>
      <c r="H14" s="13"/>
      <c r="I14" s="11"/>
    </row>
    <row r="15" spans="1:9" ht="24.95" customHeight="1">
      <c r="A15" s="5">
        <v>1</v>
      </c>
      <c r="B15" s="5">
        <v>1519</v>
      </c>
      <c r="C15" s="6">
        <v>42699</v>
      </c>
      <c r="D15" s="19" t="s">
        <v>12</v>
      </c>
      <c r="E15" s="12">
        <f>SUM(F15:H15)</f>
        <v>1</v>
      </c>
      <c r="F15" s="18">
        <v>1</v>
      </c>
      <c r="G15" s="5">
        <v>0</v>
      </c>
      <c r="H15" s="10">
        <v>0</v>
      </c>
      <c r="I15" s="4"/>
    </row>
    <row r="16" spans="1:9" ht="24.95" customHeight="1">
      <c r="A16" s="5">
        <v>2</v>
      </c>
      <c r="B16" s="5">
        <v>194</v>
      </c>
      <c r="C16" s="6">
        <v>42808</v>
      </c>
      <c r="D16" s="20" t="s">
        <v>23</v>
      </c>
      <c r="E16" s="12">
        <f>SUM(F16:H16)</f>
        <v>1</v>
      </c>
      <c r="F16" s="18">
        <v>1</v>
      </c>
      <c r="G16" s="5">
        <v>0</v>
      </c>
      <c r="H16" s="5">
        <v>0</v>
      </c>
      <c r="I16" s="4"/>
    </row>
    <row r="17" spans="1:9" ht="24.95" customHeight="1">
      <c r="A17" s="5">
        <v>3</v>
      </c>
      <c r="B17" s="5">
        <v>221</v>
      </c>
      <c r="C17" s="6">
        <v>42815</v>
      </c>
      <c r="D17" s="20" t="s">
        <v>23</v>
      </c>
      <c r="E17" s="12">
        <f>SUM(F17:H17)</f>
        <v>1</v>
      </c>
      <c r="F17" s="5">
        <v>0</v>
      </c>
      <c r="G17" s="5">
        <v>0</v>
      </c>
      <c r="H17" s="18">
        <v>1</v>
      </c>
      <c r="I17" s="4"/>
    </row>
    <row r="18" spans="1:9" ht="24.95" customHeight="1">
      <c r="A18" s="25" t="s">
        <v>20</v>
      </c>
      <c r="B18" s="26"/>
      <c r="C18" s="12">
        <f>SUM(E4,E14)</f>
        <v>1356</v>
      </c>
      <c r="D18" s="17">
        <v>7321000000</v>
      </c>
      <c r="E18" s="4"/>
      <c r="F18" s="5"/>
      <c r="G18" s="5"/>
      <c r="H18" s="5"/>
      <c r="I18" s="4"/>
    </row>
    <row r="19" spans="1:9" ht="20.100000000000001" customHeight="1"/>
    <row r="20" spans="1:9" ht="20.100000000000001" customHeight="1"/>
    <row r="21" spans="1:9" ht="20.100000000000001" customHeight="1"/>
    <row r="22" spans="1:9" ht="20.100000000000001" customHeight="1"/>
  </sheetData>
  <mergeCells count="4">
    <mergeCell ref="A1:I1"/>
    <mergeCell ref="A4:C4"/>
    <mergeCell ref="A14:C14"/>
    <mergeCell ref="A18:B18"/>
  </mergeCells>
  <pageMargins left="0.5" right="0.25" top="0.3" bottom="0.3" header="0" footer="0.2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topLeftCell="A3" zoomScaleNormal="100" zoomScaleSheetLayoutView="100" workbookViewId="0">
      <selection activeCell="D16" sqref="D16"/>
    </sheetView>
  </sheetViews>
  <sheetFormatPr defaultRowHeight="15"/>
  <cols>
    <col min="1" max="1" width="8.7109375" style="2" customWidth="1"/>
    <col min="2" max="2" width="10.7109375" style="2" customWidth="1"/>
    <col min="3" max="3" width="14.7109375" style="2" customWidth="1"/>
    <col min="4" max="4" width="50.7109375" style="1" customWidth="1"/>
    <col min="5" max="5" width="10.7109375" style="1" customWidth="1"/>
    <col min="6" max="8" width="8.7109375" style="2" customWidth="1"/>
    <col min="9" max="9" width="15.7109375" style="1" customWidth="1"/>
    <col min="10" max="16384" width="9.140625" style="1"/>
  </cols>
  <sheetData>
    <row r="1" spans="1:9" ht="30" customHeight="1">
      <c r="A1" s="21" t="s">
        <v>34</v>
      </c>
      <c r="B1" s="21"/>
      <c r="C1" s="21"/>
      <c r="D1" s="21"/>
      <c r="E1" s="21"/>
      <c r="F1" s="21"/>
      <c r="G1" s="21"/>
      <c r="H1" s="21"/>
      <c r="I1" s="21"/>
    </row>
    <row r="3" spans="1:9" ht="35.1" customHeight="1">
      <c r="A3" s="8" t="s">
        <v>0</v>
      </c>
      <c r="B3" s="8" t="s">
        <v>1</v>
      </c>
      <c r="C3" s="9" t="s">
        <v>6</v>
      </c>
      <c r="D3" s="8" t="s">
        <v>4</v>
      </c>
      <c r="E3" s="7" t="s">
        <v>8</v>
      </c>
      <c r="F3" s="3">
        <v>1</v>
      </c>
      <c r="G3" s="3">
        <v>0.7</v>
      </c>
      <c r="H3" s="3">
        <v>0.5</v>
      </c>
      <c r="I3" s="8" t="s">
        <v>5</v>
      </c>
    </row>
    <row r="4" spans="1:9" ht="24.95" customHeight="1">
      <c r="A4" s="22" t="s">
        <v>2</v>
      </c>
      <c r="B4" s="23"/>
      <c r="C4" s="23"/>
      <c r="D4" s="14"/>
      <c r="E4" s="12">
        <f>SUM(E5:E14)</f>
        <v>2222</v>
      </c>
      <c r="F4" s="12"/>
      <c r="G4" s="12"/>
      <c r="H4" s="12"/>
      <c r="I4" s="11"/>
    </row>
    <row r="5" spans="1:9" ht="24.95" customHeight="1">
      <c r="A5" s="5">
        <v>1</v>
      </c>
      <c r="B5" s="5">
        <v>1305</v>
      </c>
      <c r="C5" s="6">
        <v>43087</v>
      </c>
      <c r="D5" s="15" t="s">
        <v>24</v>
      </c>
      <c r="E5" s="12">
        <f>SUM(F5:H5)</f>
        <v>42</v>
      </c>
      <c r="F5" s="18">
        <v>42</v>
      </c>
      <c r="G5" s="5">
        <v>0</v>
      </c>
      <c r="H5" s="5">
        <v>0</v>
      </c>
      <c r="I5" s="4"/>
    </row>
    <row r="6" spans="1:9" ht="30" customHeight="1">
      <c r="A6" s="5">
        <v>2</v>
      </c>
      <c r="B6" s="5">
        <v>1307</v>
      </c>
      <c r="C6" s="6">
        <v>43087</v>
      </c>
      <c r="D6" s="15" t="s">
        <v>25</v>
      </c>
      <c r="E6" s="12">
        <f t="shared" ref="E6:E14" si="0">SUM(F6:H6)</f>
        <v>11</v>
      </c>
      <c r="F6" s="18">
        <v>11</v>
      </c>
      <c r="G6" s="5">
        <v>0</v>
      </c>
      <c r="H6" s="5">
        <v>0</v>
      </c>
      <c r="I6" s="4"/>
    </row>
    <row r="7" spans="1:9" ht="30" customHeight="1">
      <c r="A7" s="5">
        <v>3</v>
      </c>
      <c r="B7" s="5">
        <v>1308</v>
      </c>
      <c r="C7" s="6">
        <v>43087</v>
      </c>
      <c r="D7" s="15" t="s">
        <v>26</v>
      </c>
      <c r="E7" s="12">
        <f t="shared" si="0"/>
        <v>22</v>
      </c>
      <c r="F7" s="18">
        <v>22</v>
      </c>
      <c r="G7" s="5">
        <v>0</v>
      </c>
      <c r="H7" s="5">
        <v>0</v>
      </c>
      <c r="I7" s="4"/>
    </row>
    <row r="8" spans="1:9" ht="30" customHeight="1">
      <c r="A8" s="5">
        <v>4</v>
      </c>
      <c r="B8" s="5">
        <v>1309</v>
      </c>
      <c r="C8" s="6">
        <v>43087</v>
      </c>
      <c r="D8" s="15" t="s">
        <v>11</v>
      </c>
      <c r="E8" s="12">
        <f t="shared" si="0"/>
        <v>26</v>
      </c>
      <c r="F8" s="10">
        <v>0</v>
      </c>
      <c r="G8" s="18">
        <v>26</v>
      </c>
      <c r="H8" s="5">
        <v>0</v>
      </c>
      <c r="I8" s="4"/>
    </row>
    <row r="9" spans="1:9" ht="24.95" customHeight="1">
      <c r="A9" s="5">
        <v>5</v>
      </c>
      <c r="B9" s="5">
        <v>1310</v>
      </c>
      <c r="C9" s="6">
        <v>43087</v>
      </c>
      <c r="D9" s="15" t="s">
        <v>9</v>
      </c>
      <c r="E9" s="12">
        <f t="shared" si="0"/>
        <v>2096</v>
      </c>
      <c r="F9" s="18">
        <v>2096</v>
      </c>
      <c r="G9" s="10">
        <v>0</v>
      </c>
      <c r="H9" s="5">
        <v>0</v>
      </c>
      <c r="I9" s="4"/>
    </row>
    <row r="10" spans="1:9" ht="24.95" customHeight="1">
      <c r="A10" s="5">
        <v>6</v>
      </c>
      <c r="B10" s="5">
        <v>39</v>
      </c>
      <c r="C10" s="6">
        <v>43111</v>
      </c>
      <c r="D10" s="15" t="s">
        <v>35</v>
      </c>
      <c r="E10" s="12">
        <f t="shared" si="0"/>
        <v>1</v>
      </c>
      <c r="F10" s="18">
        <v>1</v>
      </c>
      <c r="G10" s="10">
        <v>0</v>
      </c>
      <c r="H10" s="5">
        <v>0</v>
      </c>
      <c r="I10" s="4"/>
    </row>
    <row r="11" spans="1:9" ht="30" customHeight="1">
      <c r="A11" s="5">
        <v>7</v>
      </c>
      <c r="B11" s="5">
        <v>358</v>
      </c>
      <c r="C11" s="6">
        <v>43210</v>
      </c>
      <c r="D11" s="15" t="s">
        <v>15</v>
      </c>
      <c r="E11" s="12">
        <f t="shared" si="0"/>
        <v>3</v>
      </c>
      <c r="F11" s="5">
        <v>0</v>
      </c>
      <c r="G11" s="18">
        <v>3</v>
      </c>
      <c r="H11" s="5">
        <v>0</v>
      </c>
      <c r="I11" s="4"/>
    </row>
    <row r="12" spans="1:9" ht="30" customHeight="1">
      <c r="A12" s="5">
        <v>8</v>
      </c>
      <c r="B12" s="5">
        <v>359</v>
      </c>
      <c r="C12" s="6">
        <v>43210</v>
      </c>
      <c r="D12" s="15" t="s">
        <v>17</v>
      </c>
      <c r="E12" s="12">
        <f t="shared" si="0"/>
        <v>6</v>
      </c>
      <c r="F12" s="18">
        <v>6</v>
      </c>
      <c r="G12" s="5">
        <v>0</v>
      </c>
      <c r="H12" s="5">
        <v>0</v>
      </c>
      <c r="I12" s="4"/>
    </row>
    <row r="13" spans="1:9" ht="24.95" customHeight="1">
      <c r="A13" s="5">
        <v>9</v>
      </c>
      <c r="B13" s="5">
        <v>360</v>
      </c>
      <c r="C13" s="6">
        <v>43210</v>
      </c>
      <c r="D13" s="15" t="s">
        <v>28</v>
      </c>
      <c r="E13" s="12">
        <f t="shared" si="0"/>
        <v>1</v>
      </c>
      <c r="F13" s="18">
        <v>1</v>
      </c>
      <c r="G13" s="5">
        <v>0</v>
      </c>
      <c r="H13" s="5">
        <v>0</v>
      </c>
      <c r="I13" s="4"/>
    </row>
    <row r="14" spans="1:9" ht="30" customHeight="1">
      <c r="A14" s="5">
        <v>10</v>
      </c>
      <c r="B14" s="5">
        <v>362</v>
      </c>
      <c r="C14" s="6">
        <v>43210</v>
      </c>
      <c r="D14" s="15" t="s">
        <v>18</v>
      </c>
      <c r="E14" s="12">
        <f t="shared" si="0"/>
        <v>14</v>
      </c>
      <c r="F14" s="18">
        <v>14</v>
      </c>
      <c r="G14" s="5">
        <v>0</v>
      </c>
      <c r="H14" s="5">
        <v>0</v>
      </c>
      <c r="I14" s="4"/>
    </row>
    <row r="15" spans="1:9" ht="24.95" customHeight="1">
      <c r="A15" s="22" t="s">
        <v>7</v>
      </c>
      <c r="B15" s="23"/>
      <c r="C15" s="24"/>
      <c r="D15" s="11"/>
      <c r="E15" s="12">
        <f>SUM(E16:E18)</f>
        <v>13</v>
      </c>
      <c r="F15" s="13"/>
      <c r="G15" s="13"/>
      <c r="H15" s="13"/>
      <c r="I15" s="11"/>
    </row>
    <row r="16" spans="1:9" ht="24.95" customHeight="1">
      <c r="A16" s="5">
        <v>1</v>
      </c>
      <c r="B16" s="5">
        <v>1313</v>
      </c>
      <c r="C16" s="6">
        <v>43087</v>
      </c>
      <c r="D16" s="19" t="s">
        <v>12</v>
      </c>
      <c r="E16" s="12">
        <f>SUM(F16:H16)</f>
        <v>1</v>
      </c>
      <c r="F16" s="18">
        <v>1</v>
      </c>
      <c r="G16" s="5">
        <v>0</v>
      </c>
      <c r="H16" s="5">
        <v>0</v>
      </c>
      <c r="I16" s="4"/>
    </row>
    <row r="17" spans="1:9" ht="24.95" customHeight="1">
      <c r="A17" s="5">
        <v>2</v>
      </c>
      <c r="B17" s="5">
        <v>1314</v>
      </c>
      <c r="C17" s="6">
        <v>43087</v>
      </c>
      <c r="D17" s="19"/>
      <c r="E17" s="12">
        <f>SUM(F17:H17)</f>
        <v>9</v>
      </c>
      <c r="F17" s="10">
        <v>0</v>
      </c>
      <c r="G17" s="5">
        <v>0</v>
      </c>
      <c r="H17" s="18">
        <v>9</v>
      </c>
      <c r="I17" s="4"/>
    </row>
    <row r="18" spans="1:9" ht="24.95" customHeight="1">
      <c r="A18" s="5">
        <v>3</v>
      </c>
      <c r="B18" s="5">
        <v>361</v>
      </c>
      <c r="C18" s="6">
        <v>43210</v>
      </c>
      <c r="D18" s="20" t="s">
        <v>13</v>
      </c>
      <c r="E18" s="12">
        <f>SUM(F18:H18)</f>
        <v>3</v>
      </c>
      <c r="F18" s="5">
        <v>0</v>
      </c>
      <c r="G18" s="5">
        <v>0</v>
      </c>
      <c r="H18" s="18">
        <v>3</v>
      </c>
      <c r="I18" s="4"/>
    </row>
    <row r="19" spans="1:9" ht="24.95" customHeight="1">
      <c r="A19" s="25" t="s">
        <v>20</v>
      </c>
      <c r="B19" s="26"/>
      <c r="C19" s="12">
        <f>SUM(E4,E15)</f>
        <v>2235</v>
      </c>
      <c r="D19" s="17">
        <v>15730000000</v>
      </c>
      <c r="E19" s="4"/>
      <c r="F19" s="5"/>
      <c r="G19" s="5"/>
      <c r="H19" s="5"/>
      <c r="I19" s="4"/>
    </row>
    <row r="20" spans="1:9" ht="20.100000000000001" customHeight="1"/>
    <row r="21" spans="1:9" ht="20.100000000000001" customHeight="1"/>
    <row r="22" spans="1:9" ht="20.100000000000001" customHeight="1"/>
    <row r="23" spans="1:9" ht="20.100000000000001" customHeight="1"/>
  </sheetData>
  <mergeCells count="4">
    <mergeCell ref="A1:I1"/>
    <mergeCell ref="A4:C4"/>
    <mergeCell ref="A15:C15"/>
    <mergeCell ref="A19:B19"/>
  </mergeCells>
  <pageMargins left="0.5" right="0.25" top="0.3" bottom="0.3" header="0" footer="0.25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view="pageBreakPreview" topLeftCell="A3" zoomScaleNormal="100" zoomScaleSheetLayoutView="100" workbookViewId="0">
      <selection activeCell="D12" sqref="D11:D12"/>
    </sheetView>
  </sheetViews>
  <sheetFormatPr defaultRowHeight="15"/>
  <cols>
    <col min="1" max="1" width="8.7109375" style="2" customWidth="1"/>
    <col min="2" max="2" width="10.7109375" style="2" customWidth="1"/>
    <col min="3" max="3" width="14.7109375" style="2" customWidth="1"/>
    <col min="4" max="4" width="50.7109375" style="1" customWidth="1"/>
    <col min="5" max="5" width="10.7109375" style="1" customWidth="1"/>
    <col min="6" max="8" width="8.7109375" style="2" customWidth="1"/>
    <col min="9" max="9" width="15.7109375" style="1" customWidth="1"/>
    <col min="10" max="16384" width="9.140625" style="1"/>
  </cols>
  <sheetData>
    <row r="1" spans="1:9" ht="30" customHeight="1">
      <c r="A1" s="21" t="s">
        <v>21</v>
      </c>
      <c r="B1" s="21"/>
      <c r="C1" s="21"/>
      <c r="D1" s="21"/>
      <c r="E1" s="21"/>
      <c r="F1" s="21"/>
      <c r="G1" s="21"/>
      <c r="H1" s="21"/>
      <c r="I1" s="21"/>
    </row>
    <row r="3" spans="1:9" ht="35.1" customHeight="1">
      <c r="A3" s="8" t="s">
        <v>0</v>
      </c>
      <c r="B3" s="8" t="s">
        <v>1</v>
      </c>
      <c r="C3" s="9" t="s">
        <v>6</v>
      </c>
      <c r="D3" s="8" t="s">
        <v>4</v>
      </c>
      <c r="E3" s="7" t="s">
        <v>8</v>
      </c>
      <c r="F3" s="3">
        <v>1</v>
      </c>
      <c r="G3" s="3">
        <v>0.7</v>
      </c>
      <c r="H3" s="3">
        <v>0.5</v>
      </c>
      <c r="I3" s="8" t="s">
        <v>5</v>
      </c>
    </row>
    <row r="4" spans="1:9" ht="24.95" customHeight="1">
      <c r="A4" s="22" t="s">
        <v>2</v>
      </c>
      <c r="B4" s="23"/>
      <c r="C4" s="23"/>
      <c r="D4" s="14"/>
      <c r="E4" s="12">
        <f>SUM(E5:E14)</f>
        <v>3450</v>
      </c>
      <c r="F4" s="12"/>
      <c r="G4" s="12"/>
      <c r="H4" s="12"/>
      <c r="I4" s="11"/>
    </row>
    <row r="5" spans="1:9" ht="20.100000000000001" customHeight="1">
      <c r="A5" s="5">
        <v>1</v>
      </c>
      <c r="B5" s="5">
        <v>1308</v>
      </c>
      <c r="C5" s="6">
        <v>43434</v>
      </c>
      <c r="D5" s="15" t="s">
        <v>9</v>
      </c>
      <c r="E5" s="12">
        <f>SUM(F5:H5)</f>
        <v>3321</v>
      </c>
      <c r="F5" s="18">
        <v>3321</v>
      </c>
      <c r="G5" s="5">
        <v>0</v>
      </c>
      <c r="H5" s="5">
        <v>0</v>
      </c>
      <c r="I5" s="4"/>
    </row>
    <row r="6" spans="1:9" ht="20.100000000000001" customHeight="1">
      <c r="A6" s="5">
        <v>2</v>
      </c>
      <c r="B6" s="5">
        <v>1309</v>
      </c>
      <c r="C6" s="6">
        <v>43434</v>
      </c>
      <c r="D6" s="15" t="s">
        <v>24</v>
      </c>
      <c r="E6" s="12">
        <f t="shared" ref="E6:E14" si="0">SUM(F6:H6)</f>
        <v>41</v>
      </c>
      <c r="F6" s="18">
        <v>41</v>
      </c>
      <c r="G6" s="5">
        <v>0</v>
      </c>
      <c r="H6" s="5">
        <v>0</v>
      </c>
      <c r="I6" s="4"/>
    </row>
    <row r="7" spans="1:9" ht="30" customHeight="1">
      <c r="A7" s="5">
        <v>3</v>
      </c>
      <c r="B7" s="5">
        <v>1310</v>
      </c>
      <c r="C7" s="6">
        <v>43434</v>
      </c>
      <c r="D7" s="15" t="s">
        <v>25</v>
      </c>
      <c r="E7" s="12">
        <f t="shared" si="0"/>
        <v>10</v>
      </c>
      <c r="F7" s="18">
        <v>10</v>
      </c>
      <c r="G7" s="5">
        <v>0</v>
      </c>
      <c r="H7" s="5">
        <v>0</v>
      </c>
      <c r="I7" s="4"/>
    </row>
    <row r="8" spans="1:9" ht="30" customHeight="1">
      <c r="A8" s="5">
        <v>4</v>
      </c>
      <c r="B8" s="5">
        <v>1311</v>
      </c>
      <c r="C8" s="6">
        <v>43434</v>
      </c>
      <c r="D8" s="15" t="s">
        <v>26</v>
      </c>
      <c r="E8" s="12">
        <f t="shared" si="0"/>
        <v>24</v>
      </c>
      <c r="F8" s="18">
        <v>24</v>
      </c>
      <c r="G8" s="5">
        <v>0</v>
      </c>
      <c r="H8" s="5">
        <v>0</v>
      </c>
      <c r="I8" s="4"/>
    </row>
    <row r="9" spans="1:9" ht="30" customHeight="1">
      <c r="A9" s="5">
        <v>5</v>
      </c>
      <c r="B9" s="5">
        <v>1312</v>
      </c>
      <c r="C9" s="6">
        <v>43434</v>
      </c>
      <c r="D9" s="15" t="s">
        <v>11</v>
      </c>
      <c r="E9" s="12">
        <f t="shared" si="0"/>
        <v>34</v>
      </c>
      <c r="F9" s="5">
        <v>0</v>
      </c>
      <c r="G9" s="18">
        <v>34</v>
      </c>
      <c r="H9" s="5">
        <v>0</v>
      </c>
      <c r="I9" s="4"/>
    </row>
    <row r="10" spans="1:9" ht="20.100000000000001" customHeight="1">
      <c r="A10" s="5">
        <v>6</v>
      </c>
      <c r="B10" s="5">
        <v>239</v>
      </c>
      <c r="C10" s="6">
        <v>43543</v>
      </c>
      <c r="D10" s="15" t="s">
        <v>27</v>
      </c>
      <c r="E10" s="12">
        <f t="shared" si="0"/>
        <v>1</v>
      </c>
      <c r="F10" s="18">
        <v>1</v>
      </c>
      <c r="G10" s="10">
        <v>0</v>
      </c>
      <c r="H10" s="5">
        <v>0</v>
      </c>
      <c r="I10" s="4"/>
    </row>
    <row r="11" spans="1:9" ht="30" customHeight="1">
      <c r="A11" s="5">
        <v>7</v>
      </c>
      <c r="B11" s="5">
        <v>240</v>
      </c>
      <c r="C11" s="6">
        <v>43543</v>
      </c>
      <c r="D11" s="15" t="s">
        <v>17</v>
      </c>
      <c r="E11" s="12">
        <f t="shared" si="0"/>
        <v>5</v>
      </c>
      <c r="F11" s="18">
        <v>5</v>
      </c>
      <c r="G11" s="10">
        <v>0</v>
      </c>
      <c r="H11" s="5">
        <v>0</v>
      </c>
      <c r="I11" s="4"/>
    </row>
    <row r="12" spans="1:9" ht="30" customHeight="1">
      <c r="A12" s="5">
        <v>8</v>
      </c>
      <c r="B12" s="5">
        <v>241</v>
      </c>
      <c r="C12" s="6">
        <v>43543</v>
      </c>
      <c r="D12" s="15" t="s">
        <v>18</v>
      </c>
      <c r="E12" s="12">
        <f t="shared" si="0"/>
        <v>12</v>
      </c>
      <c r="F12" s="18">
        <v>12</v>
      </c>
      <c r="G12" s="5">
        <v>0</v>
      </c>
      <c r="H12" s="5">
        <v>0</v>
      </c>
      <c r="I12" s="4"/>
    </row>
    <row r="13" spans="1:9" ht="30" customHeight="1">
      <c r="A13" s="5">
        <v>9</v>
      </c>
      <c r="B13" s="5">
        <v>242</v>
      </c>
      <c r="C13" s="6">
        <v>43543</v>
      </c>
      <c r="D13" s="15" t="s">
        <v>15</v>
      </c>
      <c r="E13" s="12">
        <f t="shared" si="0"/>
        <v>1</v>
      </c>
      <c r="F13" s="10">
        <v>0</v>
      </c>
      <c r="G13" s="18">
        <v>1</v>
      </c>
      <c r="H13" s="5">
        <v>0</v>
      </c>
      <c r="I13" s="4"/>
    </row>
    <row r="14" spans="1:9" ht="20.100000000000001" customHeight="1">
      <c r="A14" s="5">
        <v>10</v>
      </c>
      <c r="B14" s="5">
        <v>279</v>
      </c>
      <c r="C14" s="6">
        <v>43550</v>
      </c>
      <c r="D14" s="16" t="s">
        <v>28</v>
      </c>
      <c r="E14" s="12">
        <f t="shared" si="0"/>
        <v>1</v>
      </c>
      <c r="F14" s="18">
        <v>1</v>
      </c>
      <c r="G14" s="5">
        <v>0</v>
      </c>
      <c r="H14" s="5">
        <v>0</v>
      </c>
      <c r="I14" s="4"/>
    </row>
    <row r="15" spans="1:9" ht="24.95" customHeight="1">
      <c r="A15" s="22" t="s">
        <v>7</v>
      </c>
      <c r="B15" s="23"/>
      <c r="C15" s="24"/>
      <c r="D15" s="11"/>
      <c r="E15" s="12">
        <f>SUM(E16:E18)</f>
        <v>17</v>
      </c>
      <c r="F15" s="13"/>
      <c r="G15" s="13"/>
      <c r="H15" s="13"/>
      <c r="I15" s="11"/>
    </row>
    <row r="16" spans="1:9" ht="20.100000000000001" customHeight="1">
      <c r="A16" s="5">
        <v>1</v>
      </c>
      <c r="B16" s="5">
        <v>1355</v>
      </c>
      <c r="C16" s="6">
        <v>43447</v>
      </c>
      <c r="D16" s="20" t="s">
        <v>22</v>
      </c>
      <c r="E16" s="12">
        <f>SUM(F16:H16)</f>
        <v>8</v>
      </c>
      <c r="F16" s="10">
        <v>0</v>
      </c>
      <c r="G16" s="5">
        <v>0</v>
      </c>
      <c r="H16" s="18">
        <v>8</v>
      </c>
      <c r="I16" s="4"/>
    </row>
    <row r="17" spans="1:9" ht="20.100000000000001" customHeight="1">
      <c r="A17" s="5">
        <v>2</v>
      </c>
      <c r="B17" s="5">
        <v>1386</v>
      </c>
      <c r="C17" s="6">
        <v>43458</v>
      </c>
      <c r="D17" s="19" t="s">
        <v>12</v>
      </c>
      <c r="E17" s="12">
        <f>SUM(F17:H17)</f>
        <v>1</v>
      </c>
      <c r="F17" s="18">
        <v>1</v>
      </c>
      <c r="G17" s="5">
        <v>0</v>
      </c>
      <c r="H17" s="5">
        <v>0</v>
      </c>
      <c r="I17" s="4"/>
    </row>
    <row r="18" spans="1:9" ht="20.100000000000001" customHeight="1">
      <c r="A18" s="5">
        <v>3</v>
      </c>
      <c r="B18" s="5">
        <v>238</v>
      </c>
      <c r="C18" s="6">
        <v>43543</v>
      </c>
      <c r="D18" s="20" t="s">
        <v>23</v>
      </c>
      <c r="E18" s="12">
        <f>SUM(F18:H18)</f>
        <v>8</v>
      </c>
      <c r="F18" s="5">
        <v>0</v>
      </c>
      <c r="G18" s="5">
        <v>0</v>
      </c>
      <c r="H18" s="18">
        <v>8</v>
      </c>
      <c r="I18" s="4"/>
    </row>
    <row r="19" spans="1:9" ht="24.95" customHeight="1">
      <c r="A19" s="25" t="s">
        <v>20</v>
      </c>
      <c r="B19" s="26"/>
      <c r="C19" s="12">
        <f>SUM(E4,E15)</f>
        <v>3467</v>
      </c>
      <c r="D19" s="17">
        <v>22289000000</v>
      </c>
      <c r="E19" s="4"/>
      <c r="F19" s="5"/>
      <c r="G19" s="5"/>
      <c r="H19" s="5"/>
      <c r="I19" s="4"/>
    </row>
    <row r="20" spans="1:9" ht="30" customHeight="1">
      <c r="A20" s="18">
        <v>1</v>
      </c>
      <c r="B20" s="18">
        <v>223</v>
      </c>
      <c r="C20" s="27">
        <v>43536</v>
      </c>
      <c r="D20" s="28" t="s">
        <v>41</v>
      </c>
      <c r="E20" s="29">
        <v>10</v>
      </c>
      <c r="F20" s="30" t="s">
        <v>42</v>
      </c>
      <c r="G20" s="31"/>
      <c r="H20" s="31"/>
      <c r="I20" s="32"/>
    </row>
    <row r="21" spans="1:9" ht="20.100000000000001" customHeight="1"/>
    <row r="22" spans="1:9" ht="20.100000000000001" customHeight="1"/>
    <row r="23" spans="1:9" ht="20.100000000000001" customHeight="1"/>
  </sheetData>
  <mergeCells count="5">
    <mergeCell ref="A1:I1"/>
    <mergeCell ref="A4:C4"/>
    <mergeCell ref="A15:C15"/>
    <mergeCell ref="A19:B19"/>
    <mergeCell ref="F20:I20"/>
  </mergeCells>
  <pageMargins left="0.5" right="0.25" top="0.3" bottom="0.3" header="0" footer="0.25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view="pageBreakPreview" zoomScaleNormal="100" zoomScaleSheetLayoutView="100" workbookViewId="0">
      <selection activeCell="D15" sqref="D15"/>
    </sheetView>
  </sheetViews>
  <sheetFormatPr defaultRowHeight="15"/>
  <cols>
    <col min="1" max="1" width="8.7109375" style="2" customWidth="1"/>
    <col min="2" max="2" width="10.7109375" style="2" customWidth="1"/>
    <col min="3" max="3" width="14.7109375" style="2" customWidth="1"/>
    <col min="4" max="4" width="50.7109375" style="1" customWidth="1"/>
    <col min="5" max="5" width="10.7109375" style="1" customWidth="1"/>
    <col min="6" max="8" width="8.7109375" style="2" customWidth="1"/>
    <col min="9" max="9" width="15.7109375" style="1" customWidth="1"/>
    <col min="10" max="16384" width="9.140625" style="1"/>
  </cols>
  <sheetData>
    <row r="1" spans="1:9" ht="30" customHeight="1">
      <c r="A1" s="21" t="s">
        <v>3</v>
      </c>
      <c r="B1" s="21"/>
      <c r="C1" s="21"/>
      <c r="D1" s="21"/>
      <c r="E1" s="21"/>
      <c r="F1" s="21"/>
      <c r="G1" s="21"/>
      <c r="H1" s="21"/>
      <c r="I1" s="21"/>
    </row>
    <row r="3" spans="1:9" ht="35.1" customHeight="1">
      <c r="A3" s="8" t="s">
        <v>0</v>
      </c>
      <c r="B3" s="8" t="s">
        <v>1</v>
      </c>
      <c r="C3" s="9" t="s">
        <v>6</v>
      </c>
      <c r="D3" s="8" t="s">
        <v>4</v>
      </c>
      <c r="E3" s="7" t="s">
        <v>8</v>
      </c>
      <c r="F3" s="3">
        <v>1</v>
      </c>
      <c r="G3" s="3">
        <v>0.7</v>
      </c>
      <c r="H3" s="3">
        <v>0.5</v>
      </c>
      <c r="I3" s="8" t="s">
        <v>5</v>
      </c>
    </row>
    <row r="4" spans="1:9" ht="20.100000000000001" customHeight="1">
      <c r="A4" s="22" t="s">
        <v>2</v>
      </c>
      <c r="B4" s="23"/>
      <c r="C4" s="23"/>
      <c r="D4" s="14"/>
      <c r="E4" s="12">
        <f>SUM(E5:E17)</f>
        <v>4147</v>
      </c>
      <c r="F4" s="12"/>
      <c r="G4" s="12"/>
      <c r="H4" s="12"/>
      <c r="I4" s="11"/>
    </row>
    <row r="5" spans="1:9" ht="20.100000000000001" customHeight="1">
      <c r="A5" s="5">
        <v>1</v>
      </c>
      <c r="B5" s="5">
        <v>1420</v>
      </c>
      <c r="C5" s="6">
        <v>43787</v>
      </c>
      <c r="D5" s="15" t="s">
        <v>14</v>
      </c>
      <c r="E5" s="12">
        <f>SUM(F5:H5)</f>
        <v>28</v>
      </c>
      <c r="F5" s="18">
        <v>28</v>
      </c>
      <c r="G5" s="5">
        <v>0</v>
      </c>
      <c r="H5" s="5">
        <v>0</v>
      </c>
      <c r="I5" s="4"/>
    </row>
    <row r="6" spans="1:9" ht="30" customHeight="1">
      <c r="A6" s="5">
        <v>2</v>
      </c>
      <c r="B6" s="5">
        <v>1421</v>
      </c>
      <c r="C6" s="6">
        <v>43787</v>
      </c>
      <c r="D6" s="15" t="s">
        <v>25</v>
      </c>
      <c r="E6" s="12">
        <f t="shared" ref="E6:E17" si="0">SUM(F6:H6)</f>
        <v>6</v>
      </c>
      <c r="F6" s="18">
        <v>6</v>
      </c>
      <c r="G6" s="5">
        <v>0</v>
      </c>
      <c r="H6" s="5">
        <v>0</v>
      </c>
      <c r="I6" s="4"/>
    </row>
    <row r="7" spans="1:9" ht="30" customHeight="1">
      <c r="A7" s="5">
        <v>3</v>
      </c>
      <c r="B7" s="5">
        <v>1422</v>
      </c>
      <c r="C7" s="6">
        <v>43787</v>
      </c>
      <c r="D7" s="15" t="s">
        <v>26</v>
      </c>
      <c r="E7" s="12">
        <f t="shared" si="0"/>
        <v>17</v>
      </c>
      <c r="F7" s="18">
        <v>17</v>
      </c>
      <c r="G7" s="5">
        <v>0</v>
      </c>
      <c r="H7" s="5">
        <v>0</v>
      </c>
      <c r="I7" s="4"/>
    </row>
    <row r="8" spans="1:9" ht="20.100000000000001" customHeight="1">
      <c r="A8" s="5">
        <v>4</v>
      </c>
      <c r="B8" s="5">
        <v>1423</v>
      </c>
      <c r="C8" s="6">
        <v>43787</v>
      </c>
      <c r="D8" s="15" t="s">
        <v>9</v>
      </c>
      <c r="E8" s="12">
        <f t="shared" si="0"/>
        <v>4007</v>
      </c>
      <c r="F8" s="18">
        <v>4007</v>
      </c>
      <c r="G8" s="5">
        <v>0</v>
      </c>
      <c r="H8" s="5">
        <v>0</v>
      </c>
      <c r="I8" s="4"/>
    </row>
    <row r="9" spans="1:9" ht="30" customHeight="1">
      <c r="A9" s="5">
        <v>5</v>
      </c>
      <c r="B9" s="5">
        <v>1424</v>
      </c>
      <c r="C9" s="6">
        <v>43787</v>
      </c>
      <c r="D9" s="15" t="s">
        <v>10</v>
      </c>
      <c r="E9" s="12">
        <f t="shared" si="0"/>
        <v>33</v>
      </c>
      <c r="F9" s="5">
        <v>0</v>
      </c>
      <c r="G9" s="18">
        <v>33</v>
      </c>
      <c r="H9" s="5">
        <v>0</v>
      </c>
      <c r="I9" s="4"/>
    </row>
    <row r="10" spans="1:9" ht="30" customHeight="1">
      <c r="A10" s="5">
        <v>6</v>
      </c>
      <c r="B10" s="5">
        <v>1425</v>
      </c>
      <c r="C10" s="6">
        <v>43787</v>
      </c>
      <c r="D10" s="15" t="s">
        <v>11</v>
      </c>
      <c r="E10" s="12">
        <f t="shared" si="0"/>
        <v>37</v>
      </c>
      <c r="F10" s="5">
        <v>0</v>
      </c>
      <c r="G10" s="18">
        <v>37</v>
      </c>
      <c r="H10" s="5">
        <v>0</v>
      </c>
      <c r="I10" s="4"/>
    </row>
    <row r="11" spans="1:9" ht="30" customHeight="1">
      <c r="A11" s="5">
        <v>7</v>
      </c>
      <c r="B11" s="5">
        <v>1629</v>
      </c>
      <c r="C11" s="6">
        <v>43830</v>
      </c>
      <c r="D11" s="15" t="s">
        <v>15</v>
      </c>
      <c r="E11" s="12">
        <f t="shared" si="0"/>
        <v>3</v>
      </c>
      <c r="F11" s="5">
        <v>0</v>
      </c>
      <c r="G11" s="18">
        <v>3</v>
      </c>
      <c r="H11" s="5">
        <v>0</v>
      </c>
      <c r="I11" s="4"/>
    </row>
    <row r="12" spans="1:9" ht="30" customHeight="1">
      <c r="A12" s="5">
        <v>8</v>
      </c>
      <c r="B12" s="5">
        <v>1630</v>
      </c>
      <c r="C12" s="6">
        <v>43830</v>
      </c>
      <c r="D12" s="15" t="s">
        <v>29</v>
      </c>
      <c r="E12" s="12">
        <f t="shared" si="0"/>
        <v>1</v>
      </c>
      <c r="F12" s="18">
        <v>1</v>
      </c>
      <c r="G12" s="5">
        <v>0</v>
      </c>
      <c r="H12" s="5">
        <v>0</v>
      </c>
      <c r="I12" s="4"/>
    </row>
    <row r="13" spans="1:9" ht="30" customHeight="1">
      <c r="A13" s="5">
        <v>9</v>
      </c>
      <c r="B13" s="5">
        <v>1631</v>
      </c>
      <c r="C13" s="6">
        <v>43830</v>
      </c>
      <c r="D13" s="15" t="s">
        <v>30</v>
      </c>
      <c r="E13" s="12">
        <f t="shared" si="0"/>
        <v>3</v>
      </c>
      <c r="F13" s="18">
        <v>3</v>
      </c>
      <c r="G13" s="5">
        <v>0</v>
      </c>
      <c r="H13" s="5">
        <v>0</v>
      </c>
      <c r="I13" s="4"/>
    </row>
    <row r="14" spans="1:9" ht="20.100000000000001" customHeight="1">
      <c r="A14" s="5">
        <v>10</v>
      </c>
      <c r="B14" s="5">
        <v>1632</v>
      </c>
      <c r="C14" s="6">
        <v>43830</v>
      </c>
      <c r="D14" s="16" t="s">
        <v>19</v>
      </c>
      <c r="E14" s="12">
        <f t="shared" si="0"/>
        <v>2</v>
      </c>
      <c r="F14" s="18">
        <v>2</v>
      </c>
      <c r="G14" s="5">
        <v>0</v>
      </c>
      <c r="H14" s="5">
        <v>0</v>
      </c>
      <c r="I14" s="4"/>
    </row>
    <row r="15" spans="1:9" ht="20.100000000000001" customHeight="1">
      <c r="A15" s="5">
        <v>11</v>
      </c>
      <c r="B15" s="5">
        <v>513</v>
      </c>
      <c r="C15" s="6">
        <v>43985</v>
      </c>
      <c r="D15" s="15" t="s">
        <v>16</v>
      </c>
      <c r="E15" s="12">
        <f t="shared" si="0"/>
        <v>1</v>
      </c>
      <c r="F15" s="18">
        <v>1</v>
      </c>
      <c r="G15" s="5">
        <v>0</v>
      </c>
      <c r="H15" s="5">
        <v>0</v>
      </c>
      <c r="I15" s="4"/>
    </row>
    <row r="16" spans="1:9" ht="30" customHeight="1">
      <c r="A16" s="5">
        <v>12</v>
      </c>
      <c r="B16" s="5">
        <v>514</v>
      </c>
      <c r="C16" s="6">
        <v>43985</v>
      </c>
      <c r="D16" s="15" t="s">
        <v>17</v>
      </c>
      <c r="E16" s="12">
        <f t="shared" si="0"/>
        <v>4</v>
      </c>
      <c r="F16" s="18">
        <v>4</v>
      </c>
      <c r="G16" s="5">
        <v>0</v>
      </c>
      <c r="H16" s="5">
        <v>0</v>
      </c>
      <c r="I16" s="4"/>
    </row>
    <row r="17" spans="1:9" ht="30" customHeight="1">
      <c r="A17" s="5">
        <v>13</v>
      </c>
      <c r="B17" s="5">
        <v>515</v>
      </c>
      <c r="C17" s="6">
        <v>43985</v>
      </c>
      <c r="D17" s="15" t="s">
        <v>18</v>
      </c>
      <c r="E17" s="12">
        <f t="shared" si="0"/>
        <v>5</v>
      </c>
      <c r="F17" s="18">
        <v>5</v>
      </c>
      <c r="G17" s="5">
        <v>0</v>
      </c>
      <c r="H17" s="5">
        <v>0</v>
      </c>
      <c r="I17" s="4"/>
    </row>
    <row r="18" spans="1:9" ht="20.100000000000001" customHeight="1">
      <c r="A18" s="22" t="s">
        <v>7</v>
      </c>
      <c r="B18" s="23"/>
      <c r="C18" s="24"/>
      <c r="D18" s="11"/>
      <c r="E18" s="12">
        <f>SUM(E19:E20)</f>
        <v>4</v>
      </c>
      <c r="F18" s="13"/>
      <c r="G18" s="13"/>
      <c r="H18" s="13"/>
      <c r="I18" s="11"/>
    </row>
    <row r="19" spans="1:9" ht="20.100000000000001" customHeight="1">
      <c r="A19" s="5">
        <v>1</v>
      </c>
      <c r="B19" s="5">
        <v>1068</v>
      </c>
      <c r="C19" s="6">
        <v>43731</v>
      </c>
      <c r="D19" s="19" t="s">
        <v>12</v>
      </c>
      <c r="E19" s="12">
        <f>SUM(F19:H19)</f>
        <v>2</v>
      </c>
      <c r="F19" s="18">
        <v>2</v>
      </c>
      <c r="G19" s="5">
        <v>0</v>
      </c>
      <c r="H19" s="5">
        <v>0</v>
      </c>
      <c r="I19" s="4"/>
    </row>
    <row r="20" spans="1:9" ht="20.100000000000001" customHeight="1">
      <c r="A20" s="5">
        <v>2</v>
      </c>
      <c r="B20" s="5">
        <v>1419</v>
      </c>
      <c r="C20" s="6">
        <v>43787</v>
      </c>
      <c r="D20" s="20" t="s">
        <v>13</v>
      </c>
      <c r="E20" s="12">
        <f>SUM(F20:H20)</f>
        <v>2</v>
      </c>
      <c r="F20" s="5">
        <v>0</v>
      </c>
      <c r="G20" s="5">
        <v>0</v>
      </c>
      <c r="H20" s="18">
        <v>2</v>
      </c>
      <c r="I20" s="4"/>
    </row>
    <row r="21" spans="1:9" ht="20.100000000000001" customHeight="1">
      <c r="A21" s="25" t="s">
        <v>20</v>
      </c>
      <c r="B21" s="26"/>
      <c r="C21" s="12">
        <f>SUM(E4,E18)</f>
        <v>4151</v>
      </c>
      <c r="D21" s="17">
        <v>28696000000</v>
      </c>
      <c r="E21" s="4"/>
      <c r="F21" s="5"/>
      <c r="G21" s="5"/>
      <c r="H21" s="5"/>
      <c r="I21" s="4"/>
    </row>
    <row r="22" spans="1:9" ht="20.100000000000001" customHeight="1"/>
    <row r="23" spans="1:9" ht="20.100000000000001" customHeight="1"/>
    <row r="24" spans="1:9" ht="20.100000000000001" customHeight="1"/>
    <row r="25" spans="1:9" ht="20.100000000000001" customHeight="1"/>
  </sheetData>
  <mergeCells count="4">
    <mergeCell ref="A21:B21"/>
    <mergeCell ref="A1:I1"/>
    <mergeCell ref="A4:C4"/>
    <mergeCell ref="A18:C18"/>
  </mergeCells>
  <pageMargins left="0.5" right="0.25" top="0.3" bottom="0.3" header="0" footer="0.2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2015-2016</vt:lpstr>
      <vt:lpstr>2016-2017</vt:lpstr>
      <vt:lpstr>2017-2018</vt:lpstr>
      <vt:lpstr>2018-2019</vt:lpstr>
      <vt:lpstr>2019-2020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QLHSSV</dc:creator>
  <cp:lastModifiedBy>QLHSSV</cp:lastModifiedBy>
  <cp:lastPrinted>2020-06-09T04:03:23Z</cp:lastPrinted>
  <dcterms:created xsi:type="dcterms:W3CDTF">2020-06-09T00:58:47Z</dcterms:created>
  <dcterms:modified xsi:type="dcterms:W3CDTF">2020-06-09T04:04:47Z</dcterms:modified>
</cp:coreProperties>
</file>